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45" windowWidth="11940" windowHeight="6600" tabRatio="769"/>
  </bookViews>
  <sheets>
    <sheet name="Card Riders" sheetId="24" r:id="rId1"/>
  </sheets>
  <definedNames>
    <definedName name="_xlnm.Print_Area" localSheetId="0">'Card Riders'!$A$1:$D$76</definedName>
  </definedNames>
  <calcPr calcId="125725"/>
</workbook>
</file>

<file path=xl/calcChain.xml><?xml version="1.0" encoding="utf-8"?>
<calcChain xmlns="http://schemas.openxmlformats.org/spreadsheetml/2006/main">
  <c r="C110" i="24"/>
  <c r="C111"/>
  <c r="C112"/>
  <c r="C113"/>
  <c r="C114"/>
  <c r="C115"/>
  <c r="C116"/>
  <c r="C117"/>
  <c r="C109"/>
  <c r="C100"/>
  <c r="C101"/>
  <c r="C102"/>
  <c r="C103"/>
  <c r="C104"/>
  <c r="C105"/>
  <c r="C106"/>
  <c r="C107"/>
  <c r="C99"/>
  <c r="C96"/>
  <c r="C95"/>
  <c r="C93"/>
  <c r="C92"/>
  <c r="C90"/>
  <c r="C88"/>
  <c r="C86"/>
  <c r="C84"/>
  <c r="C82"/>
  <c r="C81"/>
  <c r="C77"/>
  <c r="C78"/>
  <c r="C79"/>
  <c r="C76"/>
  <c r="C73"/>
  <c r="C71"/>
  <c r="C70"/>
  <c r="C68"/>
  <c r="C66"/>
  <c r="C65"/>
  <c r="C63"/>
  <c r="C61"/>
  <c r="C60"/>
  <c r="C57"/>
  <c r="C58"/>
  <c r="C56"/>
  <c r="C49"/>
  <c r="C50"/>
  <c r="C51"/>
  <c r="C52"/>
  <c r="C53"/>
  <c r="C48"/>
  <c r="C43"/>
  <c r="C44"/>
  <c r="C45"/>
  <c r="C46"/>
  <c r="C42"/>
  <c r="C36"/>
  <c r="C35"/>
  <c r="C33"/>
  <c r="C29"/>
  <c r="C28"/>
  <c r="C26"/>
  <c r="C24"/>
  <c r="C25"/>
  <c r="C23"/>
  <c r="C21"/>
  <c r="C19"/>
  <c r="C18"/>
  <c r="C16"/>
  <c r="C12"/>
  <c r="C13"/>
  <c r="C14"/>
  <c r="C15"/>
  <c r="C11"/>
</calcChain>
</file>

<file path=xl/comments1.xml><?xml version="1.0" encoding="utf-8"?>
<comments xmlns="http://schemas.openxmlformats.org/spreadsheetml/2006/main">
  <authors>
    <author>shimko</author>
  </authors>
  <commentList>
    <comment ref="B60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Интерфейс PCMCIA</t>
        </r>
      </text>
    </comment>
    <comment ref="B61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Интерфейс Express Card</t>
        </r>
      </text>
    </comment>
    <comment ref="B70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EM-Marine, HID Proximity (125 KHz)</t>
        </r>
      </text>
    </comment>
    <comment ref="B71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MIFARE®, HID iClass, FeliCa (13,56 MHz)</t>
        </r>
      </text>
    </comment>
    <comment ref="B73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    * NXP: MIFARE®, DESFire®, MIFARE ProX®, SMART MX, I-Code;
    * HID: iCLASS®;
    * Texas Instruments: TagIT®;
    * ST Micro: x-ident, SR 176, SR 1X 4K;
    * Infineon: My-d (только в защищенном режиме UID);
    * Atmel: AT088RF020;
    * JCOP в режиме RSA.
    * KSW MicroTech: KSW TempSens
    * iCODE SLI, iCODE SL2 &amp; LRI 64
</t>
        </r>
      </text>
    </comment>
    <comment ref="B95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EM-Marine, HID Proximity (125 KHz)</t>
        </r>
      </text>
    </comment>
    <comment ref="B96" authorId="0">
      <text>
        <r>
          <rPr>
            <b/>
            <sz val="8"/>
            <color indexed="81"/>
            <rFont val="Tahoma"/>
            <family val="2"/>
            <charset val="204"/>
          </rPr>
          <t>shimko:</t>
        </r>
        <r>
          <rPr>
            <sz val="8"/>
            <color indexed="81"/>
            <rFont val="Tahoma"/>
            <family val="2"/>
            <charset val="204"/>
          </rPr>
          <t xml:space="preserve">
EM-Marine, HID Proximity (125 KHz)</t>
        </r>
      </text>
    </comment>
  </commentList>
</comments>
</file>

<file path=xl/sharedStrings.xml><?xml version="1.0" encoding="utf-8"?>
<sst xmlns="http://schemas.openxmlformats.org/spreadsheetml/2006/main" count="121" uniqueCount="109">
  <si>
    <t>Card Man 3021</t>
  </si>
  <si>
    <t>ACR100</t>
  </si>
  <si>
    <t>ACR38T-Red</t>
  </si>
  <si>
    <t>Цена</t>
  </si>
  <si>
    <t>Продукция Компании ACS</t>
  </si>
  <si>
    <t>Внешние устройства чтения смарт-карт</t>
  </si>
  <si>
    <t>1+</t>
  </si>
  <si>
    <t>Устройства чтения смарт-карт, для монтажа в системный блок, выполнены в виде FDD</t>
  </si>
  <si>
    <t>Устройства чтения смарт-карт, интегрированные в клавиатуру</t>
  </si>
  <si>
    <t>Устройства чтения смарт-карт размера SIM, "SimTracker"</t>
  </si>
  <si>
    <t>Устройства чтения смарт-карт для портативных компьютеров</t>
  </si>
  <si>
    <t>Устройства биометрической идентификации</t>
  </si>
  <si>
    <t>ACF30S (COM)</t>
  </si>
  <si>
    <t>AET60</t>
  </si>
  <si>
    <t>AET63</t>
  </si>
  <si>
    <t>EMR01-PS2 (black,80 mm read)</t>
  </si>
  <si>
    <t>ACR38ЕT</t>
  </si>
  <si>
    <t>Продукция Компании OMNIKEY</t>
  </si>
  <si>
    <t>Card Man 3121</t>
  </si>
  <si>
    <t>Card Man 4040</t>
  </si>
  <si>
    <t>Card Man 6121</t>
  </si>
  <si>
    <t>Card Man 3621</t>
  </si>
  <si>
    <t>Card Man 3821</t>
  </si>
  <si>
    <t>Внешние карт-ридеры</t>
  </si>
  <si>
    <t>Ридеры с пин-клавиатурой</t>
  </si>
  <si>
    <t>Бесконтактный+контактный карт-ридер</t>
  </si>
  <si>
    <t>ACR80 SDK</t>
  </si>
  <si>
    <t>ACR88 SDK</t>
  </si>
  <si>
    <t>AET60 SDK</t>
  </si>
  <si>
    <t>AET63 SDK</t>
  </si>
  <si>
    <t>ACR88</t>
  </si>
  <si>
    <t>Card Man 4321</t>
  </si>
  <si>
    <t>SDK MIFARE® ACR120</t>
  </si>
  <si>
    <t>Другие безконтактные карт-ридеры</t>
  </si>
  <si>
    <t xml:space="preserve">     </t>
  </si>
  <si>
    <t>office@infobezpeka.com</t>
  </si>
  <si>
    <t>www.infobezpeka.com</t>
  </si>
  <si>
    <r>
      <t xml:space="preserve">    Дистрибьютор в Украине:                                                       </t>
    </r>
    <r>
      <rPr>
        <b/>
        <sz val="14"/>
        <color indexed="10"/>
        <rFont val="Times New Roman"/>
        <family val="1"/>
        <charset val="204"/>
      </rPr>
      <t xml:space="preserve">   </t>
    </r>
    <r>
      <rPr>
        <b/>
        <sz val="12"/>
        <rFont val="Times New Roman"/>
        <family val="1"/>
        <charset val="204"/>
      </rPr>
      <t xml:space="preserve">                           </t>
    </r>
  </si>
  <si>
    <t>Продукция Компании HID</t>
  </si>
  <si>
    <t>iClass R10</t>
  </si>
  <si>
    <t>iClass R30</t>
  </si>
  <si>
    <t>iClass R40</t>
  </si>
  <si>
    <t>iClass RW300</t>
  </si>
  <si>
    <t>Бесконтактный считыватель карт iClass</t>
  </si>
  <si>
    <t xml:space="preserve">iClass RK40 (со встроенной клавиатурой) </t>
  </si>
  <si>
    <t>RP40 (считыватель iClass и Proximity)</t>
  </si>
  <si>
    <t>R90 (с увеличенным расстоянием)</t>
  </si>
  <si>
    <t>iClass RW400</t>
  </si>
  <si>
    <t xml:space="preserve">iClass RWK400(со встроенной клавиатурой) </t>
  </si>
  <si>
    <t>Бесконтактный cчитыватель карт Proximity</t>
  </si>
  <si>
    <t>ProxPoint</t>
  </si>
  <si>
    <t>EntryProx(с клавиатурой)</t>
  </si>
  <si>
    <t>MiniProx</t>
  </si>
  <si>
    <t>ThinLine II</t>
  </si>
  <si>
    <t>ProxPro II</t>
  </si>
  <si>
    <t>MaxiProx</t>
  </si>
  <si>
    <t>ProxPro</t>
  </si>
  <si>
    <t>ProxPro(с клавиатурой)</t>
  </si>
  <si>
    <t xml:space="preserve">pcProx H (для управления доступом к компьютеру) </t>
  </si>
  <si>
    <t>Продукция Компании SCM Microsystems</t>
  </si>
  <si>
    <t>SCR3311</t>
  </si>
  <si>
    <t>SCR331</t>
  </si>
  <si>
    <t>SCR335</t>
  </si>
  <si>
    <t>SCR333</t>
  </si>
  <si>
    <t>SPR532</t>
  </si>
  <si>
    <t>ACR100 SDK</t>
  </si>
  <si>
    <t>Precise 100 XS</t>
  </si>
  <si>
    <t>Precise 100 PC-Card</t>
  </si>
  <si>
    <t>Precise 200 MC</t>
  </si>
  <si>
    <t>Precise 250 MC</t>
  </si>
  <si>
    <t>ACR38U-BMC</t>
  </si>
  <si>
    <t>ACR38F (USB)</t>
  </si>
  <si>
    <t>SDK MIFARE® в 1С:Предприятие</t>
  </si>
  <si>
    <t>SDK Smart Card Development Kit</t>
  </si>
  <si>
    <t>ACR128</t>
  </si>
  <si>
    <t>Тел./факс +38(044)453-37-13</t>
  </si>
  <si>
    <t>Москва</t>
  </si>
  <si>
    <t>ACR38U- (USB)</t>
  </si>
  <si>
    <t>ACR38U-IPC</t>
  </si>
  <si>
    <t>ACR38U-JKC</t>
  </si>
  <si>
    <t>ACR30U-CFC (USB)</t>
  </si>
  <si>
    <t>ACR30SP-CFC (COM)</t>
  </si>
  <si>
    <t>SCR3310 v2</t>
  </si>
  <si>
    <t>ACR91 (Интерфейс PCMCIA)</t>
  </si>
  <si>
    <t>SCR3340 (Интерфейс Express Card)</t>
  </si>
  <si>
    <t>CardMan 3921</t>
  </si>
  <si>
    <t>ACR92 (Интерфейс PCMCIA)</t>
  </si>
  <si>
    <t>ACR38K</t>
  </si>
  <si>
    <t>SCR339</t>
  </si>
  <si>
    <t>ACR880</t>
  </si>
  <si>
    <t>SCR3320</t>
  </si>
  <si>
    <t>Устройства чтения смарт-карт размера SIM</t>
  </si>
  <si>
    <t>AET62</t>
  </si>
  <si>
    <t>Только под заказ</t>
  </si>
  <si>
    <t>AET65</t>
  </si>
  <si>
    <t>EMR01-USB</t>
  </si>
  <si>
    <t>Card Man 5325</t>
  </si>
  <si>
    <t>ACR122 (USB)</t>
  </si>
  <si>
    <t>ACR122S (COM)</t>
  </si>
  <si>
    <t>SCL010</t>
  </si>
  <si>
    <t>Бесконтактный карт-ридер</t>
  </si>
  <si>
    <t>CardMan 5321 CR</t>
  </si>
  <si>
    <t>SDI011</t>
  </si>
  <si>
    <t>SCR243  (Интерфейс PCMCIA)</t>
  </si>
  <si>
    <t>Цены указаны в у.е.</t>
  </si>
  <si>
    <t>ACR83</t>
  </si>
  <si>
    <t>Card Man 3111 (COM)</t>
  </si>
  <si>
    <t>Смарт-карт считыватели с PIN-клавиатурой</t>
  </si>
  <si>
    <t>CardMan  5321</t>
  </si>
</sst>
</file>

<file path=xl/styles.xml><?xml version="1.0" encoding="utf-8"?>
<styleSheet xmlns="http://schemas.openxmlformats.org/spreadsheetml/2006/main">
  <fonts count="33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b/>
      <sz val="9"/>
      <color indexed="8"/>
      <name val="Arial"/>
      <family val="2"/>
    </font>
    <font>
      <b/>
      <sz val="14"/>
      <color indexed="9"/>
      <name val="Arial Cyr"/>
      <family val="2"/>
      <charset val="204"/>
    </font>
    <font>
      <sz val="10"/>
      <name val="Helv"/>
      <family val="2"/>
    </font>
    <font>
      <sz val="10"/>
      <color indexed="8"/>
      <name val="Arial"/>
      <family val="2"/>
    </font>
    <font>
      <b/>
      <i/>
      <sz val="10"/>
      <name val="Arial Cyr"/>
      <family val="2"/>
      <charset val="204"/>
    </font>
    <font>
      <b/>
      <sz val="10"/>
      <name val="Helv"/>
      <charset val="204"/>
    </font>
    <font>
      <b/>
      <sz val="12"/>
      <color indexed="10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2"/>
      <color indexed="10"/>
      <name val="Arial"/>
      <family val="2"/>
    </font>
    <font>
      <b/>
      <sz val="12"/>
      <color indexed="10"/>
      <name val="Arial Cyr"/>
      <charset val="204"/>
    </font>
    <font>
      <b/>
      <sz val="12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0"/>
      <name val="Arial"/>
      <family val="2"/>
    </font>
    <font>
      <b/>
      <sz val="9"/>
      <name val="Arial Cyr"/>
      <family val="2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10"/>
      <color rgb="FFFF0000"/>
      <name val="Arial Cyr"/>
      <family val="2"/>
      <charset val="204"/>
    </font>
    <font>
      <sz val="10"/>
      <color rgb="FFFF0000"/>
      <name val="Arial Cyr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9"/>
      <name val="Arial Cyr"/>
      <family val="2"/>
      <charset val="204"/>
    </font>
    <font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1F4AC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13" fillId="2" borderId="2" xfId="0" applyFont="1" applyFill="1" applyBorder="1"/>
    <xf numFmtId="0" fontId="7" fillId="2" borderId="3" xfId="1" applyFill="1" applyBorder="1" applyAlignment="1" applyProtection="1">
      <alignment horizontal="right"/>
    </xf>
    <xf numFmtId="0" fontId="20" fillId="2" borderId="3" xfId="0" applyFont="1" applyFill="1" applyBorder="1" applyAlignment="1"/>
    <xf numFmtId="0" fontId="0" fillId="0" borderId="1" xfId="0" applyBorder="1" applyAlignment="1">
      <alignment horizontal="left" vertical="center"/>
    </xf>
    <xf numFmtId="0" fontId="10" fillId="0" borderId="1" xfId="0" applyFont="1" applyBorder="1"/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right"/>
    </xf>
    <xf numFmtId="0" fontId="7" fillId="2" borderId="0" xfId="1" applyFill="1" applyBorder="1" applyAlignment="1" applyProtection="1">
      <alignment horizontal="right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12" fillId="0" borderId="1" xfId="0" applyFont="1" applyBorder="1"/>
    <xf numFmtId="0" fontId="1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0" fillId="2" borderId="5" xfId="0" applyFont="1" applyFill="1" applyBorder="1" applyAlignment="1">
      <alignment horizontal="right"/>
    </xf>
    <xf numFmtId="0" fontId="0" fillId="0" borderId="1" xfId="0" applyFill="1" applyBorder="1"/>
    <xf numFmtId="0" fontId="6" fillId="0" borderId="1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6" borderId="0" xfId="0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6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0" fontId="0" fillId="6" borderId="1" xfId="0" applyFont="1" applyFill="1" applyBorder="1"/>
    <xf numFmtId="0" fontId="0" fillId="6" borderId="6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 vertical="center"/>
    </xf>
    <xf numFmtId="0" fontId="24" fillId="6" borderId="1" xfId="0" applyFont="1" applyFill="1" applyBorder="1" applyAlignment="1">
      <alignment horizontal="left" vertical="center"/>
    </xf>
    <xf numFmtId="0" fontId="24" fillId="6" borderId="6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0" fontId="0" fillId="6" borderId="1" xfId="0" applyFill="1" applyBorder="1"/>
    <xf numFmtId="0" fontId="0" fillId="6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1" fontId="0" fillId="6" borderId="9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18" fillId="2" borderId="2" xfId="0" applyFont="1" applyFill="1" applyBorder="1" applyAlignment="1"/>
    <xf numFmtId="0" fontId="0" fillId="0" borderId="5" xfId="0" applyFill="1" applyBorder="1" applyAlignment="1">
      <alignment horizontal="center" vertical="center"/>
    </xf>
    <xf numFmtId="0" fontId="10" fillId="2" borderId="12" xfId="0" applyFont="1" applyFill="1" applyBorder="1"/>
    <xf numFmtId="0" fontId="0" fillId="2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9" borderId="1" xfId="0" applyFont="1" applyFill="1" applyBorder="1"/>
    <xf numFmtId="0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wrapText="1"/>
    </xf>
    <xf numFmtId="1" fontId="0" fillId="6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/>
    </xf>
    <xf numFmtId="1" fontId="30" fillId="6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1" fontId="0" fillId="6" borderId="7" xfId="0" applyNumberFormat="1" applyFont="1" applyFill="1" applyBorder="1" applyAlignment="1">
      <alignment horizontal="center" vertical="center"/>
    </xf>
    <xf numFmtId="0" fontId="31" fillId="6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0" fontId="0" fillId="0" borderId="7" xfId="0" applyFont="1" applyFill="1" applyBorder="1" applyAlignment="1">
      <alignment horizontal="center" vertical="center"/>
    </xf>
    <xf numFmtId="1" fontId="32" fillId="6" borderId="1" xfId="0" applyNumberFormat="1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left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7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26" fillId="8" borderId="6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7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/>
    </xf>
    <xf numFmtId="0" fontId="31" fillId="3" borderId="1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B1F4A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3</xdr:row>
      <xdr:rowOff>76200</xdr:rowOff>
    </xdr:from>
    <xdr:to>
      <xdr:col>1</xdr:col>
      <xdr:colOff>1990725</xdr:colOff>
      <xdr:row>5</xdr:row>
      <xdr:rowOff>123825</xdr:rowOff>
    </xdr:to>
    <xdr:pic>
      <xdr:nvPicPr>
        <xdr:cNvPr id="1025" name="Picture 1" descr="bezpek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647700"/>
          <a:ext cx="1885950" cy="390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fobezpeka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17"/>
  <sheetViews>
    <sheetView tabSelected="1" topLeftCell="A103" zoomScale="110" zoomScaleNormal="110" workbookViewId="0">
      <selection activeCell="E113" sqref="E113"/>
    </sheetView>
  </sheetViews>
  <sheetFormatPr defaultRowHeight="12.75"/>
  <cols>
    <col min="1" max="1" width="6" style="2" customWidth="1"/>
    <col min="2" max="2" width="45.85546875" style="1" customWidth="1"/>
    <col min="3" max="3" width="56.42578125" style="1" customWidth="1"/>
    <col min="4" max="4" width="0.28515625" style="2" customWidth="1"/>
    <col min="5" max="5" width="10.85546875" style="36" hidden="1" customWidth="1"/>
    <col min="6" max="6" width="9.85546875" style="2" customWidth="1"/>
    <col min="7" max="16384" width="9.140625" style="2"/>
  </cols>
  <sheetData>
    <row r="1" spans="2:5" ht="13.5" thickBot="1"/>
    <row r="2" spans="2:5" ht="13.5" thickBot="1">
      <c r="B2" s="9" t="s">
        <v>34</v>
      </c>
      <c r="C2" s="14"/>
    </row>
    <row r="3" spans="2:5" ht="18.75">
      <c r="B3" s="58" t="s">
        <v>37</v>
      </c>
      <c r="C3" s="95" t="s">
        <v>104</v>
      </c>
      <c r="D3" s="96"/>
    </row>
    <row r="4" spans="2:5" ht="14.25">
      <c r="B4" s="11"/>
      <c r="C4" s="27" t="s">
        <v>75</v>
      </c>
      <c r="D4" s="59"/>
    </row>
    <row r="5" spans="2:5">
      <c r="B5" s="10"/>
      <c r="C5" s="15" t="s">
        <v>35</v>
      </c>
      <c r="D5" s="59"/>
    </row>
    <row r="6" spans="2:5">
      <c r="B6" s="10"/>
      <c r="C6" s="16" t="s">
        <v>36</v>
      </c>
      <c r="D6" s="59"/>
    </row>
    <row r="7" spans="2:5" ht="13.5" thickBot="1">
      <c r="B7" s="60"/>
      <c r="C7" s="61"/>
      <c r="D7" s="62"/>
    </row>
    <row r="8" spans="2:5" ht="15.75">
      <c r="B8" s="85" t="s">
        <v>4</v>
      </c>
      <c r="C8" s="86"/>
      <c r="E8" s="35" t="s">
        <v>76</v>
      </c>
    </row>
    <row r="9" spans="2:5" ht="13.5" customHeight="1">
      <c r="B9" s="19" t="s">
        <v>5</v>
      </c>
      <c r="C9" s="20" t="s">
        <v>3</v>
      </c>
      <c r="D9" s="7"/>
      <c r="E9" s="36" t="s">
        <v>3</v>
      </c>
    </row>
    <row r="10" spans="2:5" ht="12.75" customHeight="1">
      <c r="B10" s="21"/>
      <c r="C10" s="3" t="s">
        <v>6</v>
      </c>
    </row>
    <row r="11" spans="2:5">
      <c r="B11" s="48" t="s">
        <v>80</v>
      </c>
      <c r="C11" s="50">
        <f>E11*1.15</f>
        <v>35.65</v>
      </c>
      <c r="E11" s="36">
        <v>31</v>
      </c>
    </row>
    <row r="12" spans="2:5">
      <c r="B12" s="48" t="s">
        <v>81</v>
      </c>
      <c r="C12" s="50">
        <f t="shared" ref="C12:C15" si="0">E12*1.15</f>
        <v>46</v>
      </c>
      <c r="D12" s="30"/>
      <c r="E12" s="36">
        <v>40</v>
      </c>
    </row>
    <row r="13" spans="2:5">
      <c r="B13" s="48" t="s">
        <v>77</v>
      </c>
      <c r="C13" s="50">
        <f t="shared" si="0"/>
        <v>35.65</v>
      </c>
      <c r="E13" s="36">
        <v>31</v>
      </c>
    </row>
    <row r="14" spans="2:5">
      <c r="B14" s="48" t="s">
        <v>70</v>
      </c>
      <c r="C14" s="50">
        <f t="shared" si="0"/>
        <v>42.55</v>
      </c>
      <c r="E14" s="36">
        <v>37</v>
      </c>
    </row>
    <row r="15" spans="2:5">
      <c r="B15" s="48" t="s">
        <v>78</v>
      </c>
      <c r="C15" s="50">
        <f t="shared" si="0"/>
        <v>35.65</v>
      </c>
      <c r="D15" s="30"/>
      <c r="E15" s="36">
        <v>31</v>
      </c>
    </row>
    <row r="16" spans="2:5">
      <c r="B16" s="48" t="s">
        <v>79</v>
      </c>
      <c r="C16" s="50">
        <f>E16*1.15</f>
        <v>35.65</v>
      </c>
      <c r="D16" s="30"/>
      <c r="E16" s="36">
        <v>31</v>
      </c>
    </row>
    <row r="17" spans="2:6" s="4" customFormat="1" ht="18.75" customHeight="1">
      <c r="B17" s="87" t="s">
        <v>7</v>
      </c>
      <c r="C17" s="87"/>
      <c r="E17" s="52"/>
    </row>
    <row r="18" spans="2:6">
      <c r="B18" s="18" t="s">
        <v>12</v>
      </c>
      <c r="C18" s="51">
        <f>E18*1.15</f>
        <v>34.5</v>
      </c>
      <c r="E18" s="36">
        <v>30</v>
      </c>
    </row>
    <row r="19" spans="2:6">
      <c r="B19" s="28" t="s">
        <v>71</v>
      </c>
      <c r="C19" s="51">
        <f>E19*1.15</f>
        <v>40.25</v>
      </c>
      <c r="E19" s="36">
        <v>35</v>
      </c>
    </row>
    <row r="20" spans="2:6" s="4" customFormat="1" ht="12.75" customHeight="1">
      <c r="B20" s="84" t="s">
        <v>8</v>
      </c>
      <c r="C20" s="84"/>
      <c r="E20" s="52"/>
    </row>
    <row r="21" spans="2:6">
      <c r="B21" s="55" t="s">
        <v>87</v>
      </c>
      <c r="C21" s="56">
        <f>E21*1.15</f>
        <v>103.49999999999999</v>
      </c>
      <c r="E21" s="36">
        <v>90</v>
      </c>
    </row>
    <row r="22" spans="2:6" s="4" customFormat="1" ht="12.75" customHeight="1">
      <c r="B22" s="84" t="s">
        <v>91</v>
      </c>
      <c r="C22" s="84"/>
      <c r="E22" s="52"/>
    </row>
    <row r="23" spans="2:6">
      <c r="B23" s="18" t="s">
        <v>16</v>
      </c>
      <c r="C23" s="51">
        <f>E23*1.15</f>
        <v>42.55</v>
      </c>
      <c r="E23" s="36">
        <v>37</v>
      </c>
    </row>
    <row r="24" spans="2:6" s="4" customFormat="1" ht="12.75" customHeight="1">
      <c r="B24" s="13" t="s">
        <v>2</v>
      </c>
      <c r="C24" s="51">
        <f t="shared" ref="C24:C25" si="1">E24*1.15</f>
        <v>33.349999999999994</v>
      </c>
      <c r="E24" s="36">
        <v>29</v>
      </c>
    </row>
    <row r="25" spans="2:6" s="4" customFormat="1" ht="12.75" customHeight="1">
      <c r="B25" s="18" t="s">
        <v>1</v>
      </c>
      <c r="C25" s="51">
        <f t="shared" si="1"/>
        <v>121.89999999999999</v>
      </c>
      <c r="E25" s="36">
        <v>106</v>
      </c>
    </row>
    <row r="26" spans="2:6">
      <c r="B26" s="23" t="s">
        <v>65</v>
      </c>
      <c r="C26" s="51">
        <f>E26*1.15</f>
        <v>317.39999999999998</v>
      </c>
      <c r="E26" s="36">
        <v>276</v>
      </c>
    </row>
    <row r="27" spans="2:6" s="4" customFormat="1" ht="12.75" customHeight="1">
      <c r="B27" s="84" t="s">
        <v>10</v>
      </c>
      <c r="C27" s="84"/>
      <c r="E27" s="52"/>
    </row>
    <row r="28" spans="2:6" s="4" customFormat="1" ht="12.75" customHeight="1">
      <c r="B28" s="21" t="s">
        <v>83</v>
      </c>
      <c r="C28" s="51">
        <f>E28*1.15</f>
        <v>80.5</v>
      </c>
      <c r="D28" s="5"/>
      <c r="E28" s="36">
        <v>70</v>
      </c>
    </row>
    <row r="29" spans="2:6" s="4" customFormat="1" ht="12.75" customHeight="1">
      <c r="B29" s="21" t="s">
        <v>86</v>
      </c>
      <c r="C29" s="51">
        <f>E29*1.15</f>
        <v>83.949999999999989</v>
      </c>
      <c r="D29" s="5"/>
      <c r="E29" s="36">
        <v>73</v>
      </c>
    </row>
    <row r="30" spans="2:6">
      <c r="B30" s="84" t="s">
        <v>11</v>
      </c>
      <c r="C30" s="84"/>
    </row>
    <row r="31" spans="2:6">
      <c r="B31" s="18" t="s">
        <v>13</v>
      </c>
      <c r="C31" s="8">
        <v>249</v>
      </c>
      <c r="E31" s="78"/>
      <c r="F31" s="78"/>
    </row>
    <row r="32" spans="2:6">
      <c r="B32" s="48" t="s">
        <v>92</v>
      </c>
      <c r="C32" s="49" t="s">
        <v>93</v>
      </c>
      <c r="D32" s="30"/>
      <c r="E32" s="47"/>
      <c r="F32" s="39"/>
    </row>
    <row r="33" spans="2:6">
      <c r="B33" s="40" t="s">
        <v>14</v>
      </c>
      <c r="C33" s="67">
        <f>E33*1.15</f>
        <v>228.85</v>
      </c>
      <c r="D33" s="36"/>
      <c r="E33" s="36">
        <v>199</v>
      </c>
    </row>
    <row r="34" spans="2:6">
      <c r="B34" s="48" t="s">
        <v>94</v>
      </c>
      <c r="C34" s="49" t="s">
        <v>93</v>
      </c>
      <c r="D34" s="36"/>
    </row>
    <row r="35" spans="2:6" s="4" customFormat="1" ht="12.75" customHeight="1">
      <c r="B35" s="24" t="s">
        <v>28</v>
      </c>
      <c r="C35" s="51">
        <f>E35*1.15</f>
        <v>586.5</v>
      </c>
      <c r="E35" s="35">
        <v>510</v>
      </c>
      <c r="F35" s="35"/>
    </row>
    <row r="36" spans="2:6">
      <c r="B36" s="24" t="s">
        <v>29</v>
      </c>
      <c r="C36" s="51">
        <f>E36*1.15</f>
        <v>747.49999999999989</v>
      </c>
      <c r="E36" s="36">
        <v>650</v>
      </c>
    </row>
    <row r="37" spans="2:6">
      <c r="B37" s="63" t="s">
        <v>66</v>
      </c>
      <c r="C37" s="64">
        <v>79</v>
      </c>
    </row>
    <row r="38" spans="2:6">
      <c r="B38" s="63" t="s">
        <v>67</v>
      </c>
      <c r="C38" s="65">
        <v>339</v>
      </c>
    </row>
    <row r="39" spans="2:6">
      <c r="B39" s="63" t="s">
        <v>68</v>
      </c>
      <c r="C39" s="64">
        <v>464</v>
      </c>
    </row>
    <row r="40" spans="2:6" ht="12" customHeight="1">
      <c r="B40" s="66" t="s">
        <v>69</v>
      </c>
      <c r="C40" s="64">
        <v>697</v>
      </c>
    </row>
    <row r="41" spans="2:6" ht="12.75" customHeight="1">
      <c r="B41" s="84" t="s">
        <v>24</v>
      </c>
      <c r="C41" s="84"/>
    </row>
    <row r="42" spans="2:6" ht="12.75" customHeight="1">
      <c r="B42" s="74" t="s">
        <v>89</v>
      </c>
      <c r="C42" s="77">
        <f>E42*1.15</f>
        <v>1011.9999999999999</v>
      </c>
      <c r="D42" s="30"/>
      <c r="E42" s="36">
        <v>880</v>
      </c>
    </row>
    <row r="43" spans="2:6" ht="12.75" customHeight="1">
      <c r="B43" s="74" t="s">
        <v>105</v>
      </c>
      <c r="C43" s="77">
        <f t="shared" ref="C43:C46" si="2">E43*1.15</f>
        <v>126.49999999999999</v>
      </c>
      <c r="D43" s="30"/>
      <c r="E43" s="36">
        <v>110</v>
      </c>
    </row>
    <row r="44" spans="2:6">
      <c r="B44" s="48" t="s">
        <v>30</v>
      </c>
      <c r="C44" s="77">
        <f t="shared" si="2"/>
        <v>241.49999999999997</v>
      </c>
      <c r="D44" s="30"/>
      <c r="E44" s="36">
        <v>210</v>
      </c>
    </row>
    <row r="45" spans="2:6">
      <c r="B45" s="22" t="s">
        <v>26</v>
      </c>
      <c r="C45" s="77">
        <f t="shared" si="2"/>
        <v>348.45</v>
      </c>
      <c r="E45" s="35">
        <v>303</v>
      </c>
      <c r="F45" s="35"/>
    </row>
    <row r="46" spans="2:6">
      <c r="B46" s="75" t="s">
        <v>27</v>
      </c>
      <c r="C46" s="77">
        <f t="shared" si="2"/>
        <v>968.3</v>
      </c>
      <c r="E46" s="36">
        <v>842</v>
      </c>
    </row>
    <row r="47" spans="2:6">
      <c r="B47" s="97" t="s">
        <v>25</v>
      </c>
      <c r="C47" s="97"/>
    </row>
    <row r="48" spans="2:6" s="4" customFormat="1" ht="13.5" customHeight="1">
      <c r="B48" s="18" t="s">
        <v>97</v>
      </c>
      <c r="C48" s="51">
        <f>E48*1.15</f>
        <v>103.49999999999999</v>
      </c>
      <c r="E48" s="52">
        <v>90</v>
      </c>
    </row>
    <row r="49" spans="2:5" s="4" customFormat="1" ht="13.5" customHeight="1">
      <c r="B49" s="18" t="s">
        <v>98</v>
      </c>
      <c r="C49" s="51">
        <f t="shared" ref="C49:C53" si="3">E49*1.15</f>
        <v>128.79999999999998</v>
      </c>
      <c r="E49" s="52">
        <v>112</v>
      </c>
    </row>
    <row r="50" spans="2:5" s="4" customFormat="1" ht="13.5" customHeight="1">
      <c r="B50" s="18" t="s">
        <v>74</v>
      </c>
      <c r="C50" s="51">
        <f t="shared" si="3"/>
        <v>124.19999999999999</v>
      </c>
      <c r="E50" s="52">
        <v>108</v>
      </c>
    </row>
    <row r="51" spans="2:5" s="4" customFormat="1" ht="13.5" customHeight="1">
      <c r="B51" s="22" t="s">
        <v>32</v>
      </c>
      <c r="C51" s="51">
        <f t="shared" si="3"/>
        <v>532.44999999999993</v>
      </c>
      <c r="E51" s="52">
        <v>463</v>
      </c>
    </row>
    <row r="52" spans="2:5">
      <c r="B52" s="29" t="s">
        <v>72</v>
      </c>
      <c r="C52" s="51">
        <f t="shared" si="3"/>
        <v>532.44999999999993</v>
      </c>
      <c r="E52" s="36">
        <v>463</v>
      </c>
    </row>
    <row r="53" spans="2:5">
      <c r="B53" s="29" t="s">
        <v>73</v>
      </c>
      <c r="C53" s="51">
        <f t="shared" si="3"/>
        <v>532.44999999999993</v>
      </c>
      <c r="E53" s="36">
        <v>463</v>
      </c>
    </row>
    <row r="54" spans="2:5" ht="15.75">
      <c r="B54" s="98" t="s">
        <v>17</v>
      </c>
      <c r="C54" s="98"/>
    </row>
    <row r="55" spans="2:5">
      <c r="B55" s="99" t="s">
        <v>23</v>
      </c>
      <c r="C55" s="99"/>
    </row>
    <row r="56" spans="2:5">
      <c r="B56" s="25" t="s">
        <v>0</v>
      </c>
      <c r="C56" s="68">
        <f>E56*1.15</f>
        <v>36.799999999999997</v>
      </c>
      <c r="E56" s="36">
        <v>32</v>
      </c>
    </row>
    <row r="57" spans="2:5">
      <c r="B57" s="21" t="s">
        <v>18</v>
      </c>
      <c r="C57" s="68">
        <f t="shared" ref="C57:C58" si="4">E57*1.15</f>
        <v>44.849999999999994</v>
      </c>
      <c r="E57" s="36">
        <v>39</v>
      </c>
    </row>
    <row r="58" spans="2:5">
      <c r="B58" s="21" t="s">
        <v>106</v>
      </c>
      <c r="C58" s="68">
        <f t="shared" si="4"/>
        <v>57.499999999999993</v>
      </c>
      <c r="E58" s="36">
        <v>50</v>
      </c>
    </row>
    <row r="59" spans="2:5">
      <c r="B59" s="88" t="s">
        <v>10</v>
      </c>
      <c r="C59" s="88"/>
    </row>
    <row r="60" spans="2:5">
      <c r="B60" s="21" t="s">
        <v>19</v>
      </c>
      <c r="C60" s="51">
        <f>E60*1.15</f>
        <v>88.55</v>
      </c>
      <c r="E60" s="36">
        <v>77</v>
      </c>
    </row>
    <row r="61" spans="2:5">
      <c r="B61" s="21" t="s">
        <v>31</v>
      </c>
      <c r="C61" s="51">
        <f>E61*1.15</f>
        <v>88.55</v>
      </c>
      <c r="E61" s="36">
        <v>77</v>
      </c>
    </row>
    <row r="62" spans="2:5">
      <c r="B62" s="94" t="s">
        <v>91</v>
      </c>
      <c r="C62" s="80"/>
    </row>
    <row r="63" spans="2:5">
      <c r="B63" s="18" t="s">
        <v>20</v>
      </c>
      <c r="C63" s="51">
        <f>E63*1.15</f>
        <v>37.949999999999996</v>
      </c>
      <c r="E63" s="36">
        <v>33</v>
      </c>
    </row>
    <row r="64" spans="2:5" ht="14.25" customHeight="1">
      <c r="B64" s="88" t="s">
        <v>24</v>
      </c>
      <c r="C64" s="88"/>
    </row>
    <row r="65" spans="2:5" s="4" customFormat="1" ht="13.5" customHeight="1">
      <c r="B65" s="18" t="s">
        <v>21</v>
      </c>
      <c r="C65" s="8">
        <f>E65*1.15</f>
        <v>92</v>
      </c>
      <c r="E65" s="36">
        <v>80</v>
      </c>
    </row>
    <row r="66" spans="2:5" s="4" customFormat="1" ht="11.25" customHeight="1">
      <c r="B66" s="18" t="s">
        <v>22</v>
      </c>
      <c r="C66" s="51">
        <f>E66*1.15</f>
        <v>118.44999999999999</v>
      </c>
      <c r="E66" s="36">
        <v>103</v>
      </c>
    </row>
    <row r="67" spans="2:5" s="4" customFormat="1" ht="15.75" customHeight="1">
      <c r="B67" s="79" t="s">
        <v>7</v>
      </c>
      <c r="C67" s="80"/>
      <c r="E67" s="36"/>
    </row>
    <row r="68" spans="2:5" s="4" customFormat="1" ht="15.75" customHeight="1">
      <c r="B68" s="38" t="s">
        <v>85</v>
      </c>
      <c r="C68" s="76">
        <f>E68*1.15</f>
        <v>46</v>
      </c>
      <c r="E68" s="36">
        <v>40</v>
      </c>
    </row>
    <row r="69" spans="2:5" ht="15.75" customHeight="1">
      <c r="B69" s="88" t="s">
        <v>25</v>
      </c>
      <c r="C69" s="88"/>
      <c r="D69" s="4"/>
    </row>
    <row r="70" spans="2:5">
      <c r="B70" s="33" t="s">
        <v>96</v>
      </c>
      <c r="C70" s="51">
        <f>E70*1.15</f>
        <v>141.44999999999999</v>
      </c>
      <c r="E70" s="36">
        <v>123</v>
      </c>
    </row>
    <row r="71" spans="2:5">
      <c r="B71" s="28" t="s">
        <v>108</v>
      </c>
      <c r="C71" s="68">
        <f>E71*1.15</f>
        <v>129.94999999999999</v>
      </c>
      <c r="E71" s="31">
        <v>113</v>
      </c>
    </row>
    <row r="72" spans="2:5">
      <c r="B72" s="79" t="s">
        <v>100</v>
      </c>
      <c r="C72" s="80"/>
    </row>
    <row r="73" spans="2:5">
      <c r="B73" s="41" t="s">
        <v>101</v>
      </c>
      <c r="C73" s="73">
        <f>E73*1.15</f>
        <v>171.35</v>
      </c>
      <c r="E73" s="36">
        <v>149</v>
      </c>
    </row>
    <row r="74" spans="2:5" ht="15.75">
      <c r="B74" s="100" t="s">
        <v>59</v>
      </c>
      <c r="C74" s="100"/>
    </row>
    <row r="75" spans="2:5">
      <c r="B75" s="101" t="s">
        <v>23</v>
      </c>
      <c r="C75" s="101"/>
    </row>
    <row r="76" spans="2:5" s="4" customFormat="1" ht="12.75" customHeight="1">
      <c r="B76" s="42" t="s">
        <v>82</v>
      </c>
      <c r="C76" s="69">
        <f>E76*1.15</f>
        <v>40.25</v>
      </c>
      <c r="D76" s="32"/>
      <c r="E76" s="36">
        <v>35</v>
      </c>
    </row>
    <row r="77" spans="2:5" s="4" customFormat="1" ht="12.75" customHeight="1">
      <c r="B77" s="43" t="s">
        <v>60</v>
      </c>
      <c r="C77" s="69">
        <f t="shared" ref="C77:C79" si="5">E77*1.15</f>
        <v>65.55</v>
      </c>
      <c r="D77" s="32"/>
      <c r="E77" s="36">
        <v>57</v>
      </c>
    </row>
    <row r="78" spans="2:5" s="4" customFormat="1" ht="12.75" customHeight="1">
      <c r="B78" s="44" t="s">
        <v>61</v>
      </c>
      <c r="C78" s="69">
        <f t="shared" si="5"/>
        <v>42.55</v>
      </c>
      <c r="D78" s="32"/>
      <c r="E78" s="36">
        <v>37</v>
      </c>
    </row>
    <row r="79" spans="2:5" s="4" customFormat="1" ht="12.75" customHeight="1">
      <c r="B79" s="44" t="s">
        <v>62</v>
      </c>
      <c r="C79" s="69">
        <f t="shared" si="5"/>
        <v>48.3</v>
      </c>
      <c r="D79" s="32"/>
      <c r="E79" s="36">
        <v>42</v>
      </c>
    </row>
    <row r="80" spans="2:5" s="4" customFormat="1" ht="12.75" customHeight="1">
      <c r="B80" s="81" t="s">
        <v>10</v>
      </c>
      <c r="C80" s="82"/>
      <c r="D80" s="2"/>
      <c r="E80" s="52"/>
    </row>
    <row r="81" spans="2:5" s="4" customFormat="1" ht="12.75" customHeight="1">
      <c r="B81" s="37" t="s">
        <v>84</v>
      </c>
      <c r="C81" s="72">
        <f>E81*1.15</f>
        <v>93.149999999999991</v>
      </c>
      <c r="D81" s="2"/>
      <c r="E81" s="36">
        <v>81</v>
      </c>
    </row>
    <row r="82" spans="2:5" s="4" customFormat="1" ht="12.75" customHeight="1">
      <c r="B82" s="26" t="s">
        <v>103</v>
      </c>
      <c r="C82" s="72">
        <f>E82*1.15</f>
        <v>93.149999999999991</v>
      </c>
      <c r="D82" s="2"/>
      <c r="E82" s="36">
        <v>81</v>
      </c>
    </row>
    <row r="83" spans="2:5" s="4" customFormat="1" ht="12.75" customHeight="1">
      <c r="B83" s="81" t="s">
        <v>7</v>
      </c>
      <c r="C83" s="82"/>
      <c r="D83" s="2"/>
      <c r="E83" s="36"/>
    </row>
    <row r="84" spans="2:5" ht="12.75" customHeight="1">
      <c r="B84" s="17" t="s">
        <v>63</v>
      </c>
      <c r="C84" s="72">
        <f>E84*1.15</f>
        <v>56.349999999999994</v>
      </c>
      <c r="E84" s="36">
        <v>49</v>
      </c>
    </row>
    <row r="85" spans="2:5" ht="12.75" customHeight="1">
      <c r="B85" s="84" t="s">
        <v>8</v>
      </c>
      <c r="C85" s="84"/>
    </row>
    <row r="86" spans="2:5">
      <c r="B86" s="37" t="s">
        <v>88</v>
      </c>
      <c r="C86" s="72">
        <f>E86*1.15</f>
        <v>119.6</v>
      </c>
      <c r="E86" s="36">
        <v>104</v>
      </c>
    </row>
    <row r="87" spans="2:5">
      <c r="B87" s="84" t="s">
        <v>107</v>
      </c>
      <c r="C87" s="84"/>
    </row>
    <row r="88" spans="2:5">
      <c r="B88" s="54" t="s">
        <v>64</v>
      </c>
      <c r="C88" s="72">
        <f>E88*1.15</f>
        <v>74.75</v>
      </c>
      <c r="E88" s="36">
        <v>65</v>
      </c>
    </row>
    <row r="89" spans="2:5">
      <c r="B89" s="79" t="s">
        <v>9</v>
      </c>
      <c r="C89" s="80"/>
    </row>
    <row r="90" spans="2:5">
      <c r="B90" s="41" t="s">
        <v>90</v>
      </c>
      <c r="C90" s="73">
        <f>E90*1.15</f>
        <v>40.25</v>
      </c>
      <c r="D90" s="30"/>
      <c r="E90" s="36">
        <v>35</v>
      </c>
    </row>
    <row r="91" spans="2:5">
      <c r="B91" s="91" t="s">
        <v>25</v>
      </c>
      <c r="C91" s="92"/>
    </row>
    <row r="92" spans="2:5">
      <c r="B92" s="45" t="s">
        <v>99</v>
      </c>
      <c r="C92" s="70">
        <f>E92*1.15</f>
        <v>151.79999999999998</v>
      </c>
      <c r="E92" s="36">
        <v>132</v>
      </c>
    </row>
    <row r="93" spans="2:5">
      <c r="B93" s="46" t="s">
        <v>102</v>
      </c>
      <c r="C93" s="70">
        <f>E93*1.15</f>
        <v>138</v>
      </c>
      <c r="E93" s="36">
        <v>120</v>
      </c>
    </row>
    <row r="94" spans="2:5">
      <c r="B94" s="89" t="s">
        <v>33</v>
      </c>
      <c r="C94" s="90"/>
      <c r="D94" s="34"/>
    </row>
    <row r="95" spans="2:5">
      <c r="B95" s="18" t="s">
        <v>15</v>
      </c>
      <c r="C95" s="71">
        <f>E95*1.15</f>
        <v>65.55</v>
      </c>
      <c r="D95" s="34"/>
      <c r="E95" s="36">
        <v>57</v>
      </c>
    </row>
    <row r="96" spans="2:5">
      <c r="B96" s="57" t="s">
        <v>95</v>
      </c>
      <c r="C96" s="71">
        <f>E96*1.15</f>
        <v>82.8</v>
      </c>
      <c r="E96" s="36">
        <v>72</v>
      </c>
    </row>
    <row r="97" spans="2:5" ht="15.75">
      <c r="B97" s="98" t="s">
        <v>38</v>
      </c>
      <c r="C97" s="98"/>
    </row>
    <row r="98" spans="2:5">
      <c r="B98" s="93" t="s">
        <v>43</v>
      </c>
      <c r="C98" s="93"/>
    </row>
    <row r="99" spans="2:5">
      <c r="B99" s="26" t="s">
        <v>39</v>
      </c>
      <c r="C99" s="68">
        <f>E99*1.15</f>
        <v>143.75</v>
      </c>
      <c r="E99" s="36">
        <v>125</v>
      </c>
    </row>
    <row r="100" spans="2:5">
      <c r="B100" s="12" t="s">
        <v>40</v>
      </c>
      <c r="C100" s="68">
        <f t="shared" ref="C100:C107" si="6">E100*1.15</f>
        <v>247.24999999999997</v>
      </c>
      <c r="E100" s="36">
        <v>215</v>
      </c>
    </row>
    <row r="101" spans="2:5">
      <c r="B101" s="12" t="s">
        <v>41</v>
      </c>
      <c r="C101" s="68">
        <f t="shared" si="6"/>
        <v>258.75</v>
      </c>
      <c r="E101" s="36">
        <v>225</v>
      </c>
    </row>
    <row r="102" spans="2:5">
      <c r="B102" s="12" t="s">
        <v>44</v>
      </c>
      <c r="C102" s="68">
        <f t="shared" si="6"/>
        <v>482.99999999999994</v>
      </c>
      <c r="E102" s="36">
        <v>420</v>
      </c>
    </row>
    <row r="103" spans="2:5" s="4" customFormat="1" ht="12.75" customHeight="1">
      <c r="B103" s="12" t="s">
        <v>42</v>
      </c>
      <c r="C103" s="68">
        <f t="shared" si="6"/>
        <v>345</v>
      </c>
      <c r="D103" s="2"/>
      <c r="E103" s="52">
        <v>300</v>
      </c>
    </row>
    <row r="104" spans="2:5">
      <c r="B104" s="12" t="s">
        <v>47</v>
      </c>
      <c r="C104" s="68">
        <f t="shared" si="6"/>
        <v>368</v>
      </c>
      <c r="E104" s="36">
        <v>320</v>
      </c>
    </row>
    <row r="105" spans="2:5">
      <c r="B105" s="12" t="s">
        <v>48</v>
      </c>
      <c r="C105" s="68">
        <f t="shared" si="6"/>
        <v>540.5</v>
      </c>
      <c r="E105" s="36">
        <v>470</v>
      </c>
    </row>
    <row r="106" spans="2:5" ht="18">
      <c r="B106" s="12" t="s">
        <v>45</v>
      </c>
      <c r="C106" s="68">
        <f t="shared" si="6"/>
        <v>358.79999999999995</v>
      </c>
      <c r="D106" s="4"/>
      <c r="E106" s="36">
        <v>312</v>
      </c>
    </row>
    <row r="107" spans="2:5" ht="12" customHeight="1">
      <c r="B107" s="12" t="s">
        <v>46</v>
      </c>
      <c r="C107" s="68">
        <f t="shared" si="6"/>
        <v>678.5</v>
      </c>
      <c r="D107" s="4"/>
      <c r="E107" s="36">
        <v>590</v>
      </c>
    </row>
    <row r="108" spans="2:5" ht="11.25" customHeight="1">
      <c r="B108" s="83" t="s">
        <v>49</v>
      </c>
      <c r="C108" s="83"/>
    </row>
    <row r="109" spans="2:5" s="4" customFormat="1" ht="13.5" customHeight="1">
      <c r="B109" s="13" t="s">
        <v>51</v>
      </c>
      <c r="C109" s="68">
        <f>E109*1.15</f>
        <v>322</v>
      </c>
      <c r="D109" s="2"/>
      <c r="E109" s="52">
        <v>280</v>
      </c>
    </row>
    <row r="110" spans="2:5" s="4" customFormat="1" ht="12.75" customHeight="1">
      <c r="B110" s="12" t="s">
        <v>50</v>
      </c>
      <c r="C110" s="68">
        <f t="shared" ref="C110:C117" si="7">E110*1.15</f>
        <v>167.89999999999998</v>
      </c>
      <c r="D110" s="2"/>
      <c r="E110" s="52">
        <v>146</v>
      </c>
    </row>
    <row r="111" spans="2:5">
      <c r="B111" s="12" t="s">
        <v>52</v>
      </c>
      <c r="C111" s="68">
        <f t="shared" si="7"/>
        <v>287.5</v>
      </c>
      <c r="D111" s="6"/>
      <c r="E111" s="36">
        <v>250</v>
      </c>
    </row>
    <row r="112" spans="2:5">
      <c r="B112" s="12" t="s">
        <v>53</v>
      </c>
      <c r="C112" s="68">
        <f t="shared" si="7"/>
        <v>276</v>
      </c>
      <c r="E112" s="36">
        <v>240</v>
      </c>
    </row>
    <row r="113" spans="2:11">
      <c r="B113" s="12" t="s">
        <v>54</v>
      </c>
      <c r="C113" s="68">
        <f t="shared" si="7"/>
        <v>293.25</v>
      </c>
      <c r="E113" s="36">
        <v>255</v>
      </c>
    </row>
    <row r="114" spans="2:11">
      <c r="B114" s="12" t="s">
        <v>55</v>
      </c>
      <c r="C114" s="68">
        <f t="shared" si="7"/>
        <v>908.49999999999989</v>
      </c>
      <c r="E114" s="53">
        <v>790</v>
      </c>
      <c r="F114" s="6"/>
      <c r="G114" s="6"/>
      <c r="H114" s="6"/>
      <c r="I114" s="6"/>
      <c r="J114" s="6"/>
      <c r="K114" s="6"/>
    </row>
    <row r="115" spans="2:11">
      <c r="B115" s="12" t="s">
        <v>56</v>
      </c>
      <c r="C115" s="68">
        <f t="shared" si="7"/>
        <v>322</v>
      </c>
      <c r="E115" s="36">
        <v>280</v>
      </c>
    </row>
    <row r="116" spans="2:11">
      <c r="B116" s="12" t="s">
        <v>57</v>
      </c>
      <c r="C116" s="68">
        <f t="shared" si="7"/>
        <v>482.99999999999994</v>
      </c>
      <c r="E116" s="36">
        <v>420</v>
      </c>
    </row>
    <row r="117" spans="2:11">
      <c r="B117" s="12" t="s">
        <v>58</v>
      </c>
      <c r="C117" s="68">
        <f t="shared" si="7"/>
        <v>362.25</v>
      </c>
      <c r="E117" s="36">
        <v>315</v>
      </c>
    </row>
  </sheetData>
  <sheetProtection password="94AB" sheet="1" formatCells="0" formatColumns="0" formatRows="0" insertColumns="0" insertRows="0" insertHyperlinks="0" deleteColumns="0" deleteRows="0" sort="0" autoFilter="0" pivotTables="0"/>
  <mergeCells count="30">
    <mergeCell ref="C3:D3"/>
    <mergeCell ref="B47:C47"/>
    <mergeCell ref="B41:C41"/>
    <mergeCell ref="B97:C97"/>
    <mergeCell ref="B64:C64"/>
    <mergeCell ref="B30:C30"/>
    <mergeCell ref="B55:C55"/>
    <mergeCell ref="B54:C54"/>
    <mergeCell ref="B85:C85"/>
    <mergeCell ref="B74:C74"/>
    <mergeCell ref="B75:C75"/>
    <mergeCell ref="B80:C80"/>
    <mergeCell ref="B27:C27"/>
    <mergeCell ref="B8:C8"/>
    <mergeCell ref="B20:C20"/>
    <mergeCell ref="B17:C17"/>
    <mergeCell ref="B22:C22"/>
    <mergeCell ref="E31:F31"/>
    <mergeCell ref="B72:C72"/>
    <mergeCell ref="B83:C83"/>
    <mergeCell ref="B108:C108"/>
    <mergeCell ref="B87:C87"/>
    <mergeCell ref="B69:C69"/>
    <mergeCell ref="B59:C59"/>
    <mergeCell ref="B94:C94"/>
    <mergeCell ref="B91:C91"/>
    <mergeCell ref="B98:C98"/>
    <mergeCell ref="B89:C89"/>
    <mergeCell ref="B67:C67"/>
    <mergeCell ref="B62:C62"/>
  </mergeCells>
  <phoneticPr fontId="0" type="noConversion"/>
  <hyperlinks>
    <hyperlink ref="C6" r:id="rId1"/>
  </hyperlinks>
  <pageMargins left="0.74803149606299213" right="0.74803149606299213" top="0.98425196850393704" bottom="0.98425196850393704" header="0.51181102362204722" footer="0.51181102362204722"/>
  <pageSetup paperSize="9" scale="7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Card Riders</vt:lpstr>
      <vt:lpstr>'Card Riders'!Область_печати</vt:lpstr>
    </vt:vector>
  </TitlesOfParts>
  <Company>InfoBezpeka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</dc:creator>
  <cp:lastModifiedBy>shimko</cp:lastModifiedBy>
  <cp:lastPrinted>2011-06-08T11:30:42Z</cp:lastPrinted>
  <dcterms:created xsi:type="dcterms:W3CDTF">2003-07-31T07:39:33Z</dcterms:created>
  <dcterms:modified xsi:type="dcterms:W3CDTF">2011-06-09T13:47:30Z</dcterms:modified>
</cp:coreProperties>
</file>